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vising\3 Plus 3 Partnerships\PT\"/>
    </mc:Choice>
  </mc:AlternateContent>
  <bookViews>
    <workbookView xWindow="0" yWindow="0" windowWidth="28800" windowHeight="11625"/>
  </bookViews>
  <sheets>
    <sheet name="HHS and 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AE26" i="1" l="1"/>
  <c r="U26" i="1"/>
  <c r="AC26" i="1" l="1"/>
  <c r="AA26" i="1"/>
  <c r="Y26" i="1"/>
  <c r="W26" i="1"/>
  <c r="S26" i="1"/>
  <c r="J26" i="1"/>
  <c r="F26" i="1"/>
  <c r="B27" i="1"/>
  <c r="L26" i="1"/>
  <c r="P26" i="1"/>
  <c r="N26" i="1"/>
  <c r="N29" i="1" s="1"/>
  <c r="D26" i="1"/>
  <c r="D28" i="1" s="1"/>
  <c r="B26" i="1"/>
  <c r="H27" i="1" l="1"/>
  <c r="J27" i="1" s="1"/>
  <c r="L27" i="1" s="1"/>
  <c r="N27" i="1" s="1"/>
  <c r="P27" i="1" s="1"/>
  <c r="P29" i="1"/>
  <c r="S29" i="1" s="1"/>
  <c r="U29" i="1" s="1"/>
  <c r="W29" i="1" s="1"/>
  <c r="Y29" i="1" s="1"/>
  <c r="AA29" i="1" s="1"/>
  <c r="AC29" i="1" s="1"/>
  <c r="AE29" i="1" s="1"/>
  <c r="F28" i="1"/>
  <c r="H28" i="1" s="1"/>
  <c r="J28" i="1" s="1"/>
  <c r="L28" i="1" s="1"/>
  <c r="N28" i="1" s="1"/>
  <c r="P28" i="1" s="1"/>
  <c r="S28" i="1" s="1"/>
  <c r="U28" i="1" s="1"/>
  <c r="W28" i="1" s="1"/>
  <c r="Y28" i="1" s="1"/>
  <c r="AA28" i="1" s="1"/>
  <c r="AC28" i="1" s="1"/>
  <c r="AE28" i="1" s="1"/>
</calcChain>
</file>

<file path=xl/sharedStrings.xml><?xml version="1.0" encoding="utf-8"?>
<sst xmlns="http://schemas.openxmlformats.org/spreadsheetml/2006/main" count="313" uniqueCount="131">
  <si>
    <t>Traditional HHS Student Schedule</t>
  </si>
  <si>
    <t>Year 1</t>
  </si>
  <si>
    <t>Year 2</t>
  </si>
  <si>
    <t>Year 3</t>
  </si>
  <si>
    <t>Year 4</t>
  </si>
  <si>
    <t>Students will receive Bachelors Degree in Health Sciences</t>
  </si>
  <si>
    <t>Fall</t>
  </si>
  <si>
    <t>Spring</t>
  </si>
  <si>
    <t>HHS 101</t>
  </si>
  <si>
    <t>1</t>
  </si>
  <si>
    <t>HHS 241</t>
  </si>
  <si>
    <t>3</t>
  </si>
  <si>
    <t>HHS 356</t>
  </si>
  <si>
    <t>HHS 353</t>
  </si>
  <si>
    <t>HHS 361</t>
  </si>
  <si>
    <t>2</t>
  </si>
  <si>
    <t>CHE 105</t>
  </si>
  <si>
    <t>4</t>
  </si>
  <si>
    <t>BIO 148</t>
  </si>
  <si>
    <t>HHS 350</t>
  </si>
  <si>
    <t>STA 296</t>
  </si>
  <si>
    <t>HHS 357</t>
  </si>
  <si>
    <t>CHE 111</t>
  </si>
  <si>
    <t>CHE 107</t>
  </si>
  <si>
    <t>BIO 152</t>
  </si>
  <si>
    <t>Elec/Pre-P</t>
  </si>
  <si>
    <t>CIS 110</t>
  </si>
  <si>
    <t>CHE 113</t>
  </si>
  <si>
    <t>BIO 155</t>
  </si>
  <si>
    <t>HHS 453</t>
  </si>
  <si>
    <t>CIS 111</t>
  </si>
  <si>
    <t>PSY 100</t>
  </si>
  <si>
    <t>PHY 211</t>
  </si>
  <si>
    <t>5</t>
  </si>
  <si>
    <t>UK CORE</t>
  </si>
  <si>
    <t>CLA 131</t>
  </si>
  <si>
    <t>TOTAL</t>
  </si>
  <si>
    <t>15</t>
  </si>
  <si>
    <t>17</t>
  </si>
  <si>
    <t>12</t>
  </si>
  <si>
    <t>Cumulative</t>
  </si>
  <si>
    <t>108</t>
  </si>
  <si>
    <t>120</t>
  </si>
  <si>
    <t>Year 5</t>
  </si>
  <si>
    <t>HHS Cumulative</t>
  </si>
  <si>
    <t>n/a</t>
  </si>
  <si>
    <t>UK Cumulative</t>
  </si>
  <si>
    <t>83</t>
  </si>
  <si>
    <t>HHS Core Courses</t>
  </si>
  <si>
    <t>UK Core Courses</t>
  </si>
  <si>
    <t>Guided Electives (Required by HHS)</t>
  </si>
  <si>
    <t>Pre-Professional Requirements</t>
  </si>
  <si>
    <t>Free Electives/Pre-Professional</t>
  </si>
  <si>
    <t>****</t>
  </si>
  <si>
    <t xml:space="preserve">Students will have completed all of the necessary requirements in order to obtain an undergraduate degree in HHS.  Total of credit hours is 120.  </t>
  </si>
  <si>
    <t>PT 120 (optional)</t>
  </si>
  <si>
    <t>PHY 213</t>
  </si>
  <si>
    <t>BIO 304</t>
  </si>
  <si>
    <t>Physical Therapy  HHS Student Schedule</t>
  </si>
  <si>
    <t>PT 804</t>
  </si>
  <si>
    <t>PT 834</t>
  </si>
  <si>
    <t>PT 770</t>
  </si>
  <si>
    <t>PGY 412G</t>
  </si>
  <si>
    <t>PT 854</t>
  </si>
  <si>
    <t>ANA 801 (Histology)</t>
  </si>
  <si>
    <t>ANA 811</t>
  </si>
  <si>
    <t>PT 805</t>
  </si>
  <si>
    <t>PT 814</t>
  </si>
  <si>
    <t>PT 645</t>
  </si>
  <si>
    <t>PT 603</t>
  </si>
  <si>
    <t xml:space="preserve">If an HHS student is accepted into the DPT program the student will continue to complete all necessary requirements still needed to obtain a bachelor's degree in HHS as well as start the DPT Program.  Students who are not accepted will complete the remaining HHS requirements needed to recieve a bachelors degree in Health Sciences during their 4th year and may choose to complete requirements for another track.  </t>
  </si>
  <si>
    <t xml:space="preserve"> </t>
  </si>
  <si>
    <t>DPT Credits</t>
  </si>
  <si>
    <t>Year 6</t>
  </si>
  <si>
    <t>Summer</t>
  </si>
  <si>
    <t>UK CORE: GDY</t>
  </si>
  <si>
    <t>UK CORE: AC</t>
  </si>
  <si>
    <t>UK CORE: CCC</t>
  </si>
  <si>
    <t>UK CORE: HUM</t>
  </si>
  <si>
    <t>PT 867</t>
  </si>
  <si>
    <t>PT 815</t>
  </si>
  <si>
    <t>PT 856</t>
  </si>
  <si>
    <t>PT 877</t>
  </si>
  <si>
    <t>PT 604</t>
  </si>
  <si>
    <t>ANA 802</t>
  </si>
  <si>
    <t>PT 652</t>
  </si>
  <si>
    <t>PT 831</t>
  </si>
  <si>
    <t>PT 835</t>
  </si>
  <si>
    <t>PT 676</t>
  </si>
  <si>
    <t>PT 825</t>
  </si>
  <si>
    <t>PT 826</t>
  </si>
  <si>
    <t>PT 887</t>
  </si>
  <si>
    <t>PT 836</t>
  </si>
  <si>
    <t>PT 650</t>
  </si>
  <si>
    <t>PT 654</t>
  </si>
  <si>
    <t>PT 847</t>
  </si>
  <si>
    <t>PT 628</t>
  </si>
  <si>
    <t>PT 837</t>
  </si>
  <si>
    <t>PT 686</t>
  </si>
  <si>
    <t>PT 821</t>
  </si>
  <si>
    <t>PT 830</t>
  </si>
  <si>
    <t>PT 651</t>
  </si>
  <si>
    <t>PT 655</t>
  </si>
  <si>
    <t>PT 668</t>
  </si>
  <si>
    <t>PT 827</t>
  </si>
  <si>
    <t>PT 838</t>
  </si>
  <si>
    <t>PT 860</t>
  </si>
  <si>
    <t>PT 850</t>
  </si>
  <si>
    <t>PT 888</t>
  </si>
  <si>
    <t>PT 839</t>
  </si>
  <si>
    <t>PT 669</t>
  </si>
  <si>
    <t>PT 840</t>
  </si>
  <si>
    <t>PT 890</t>
  </si>
  <si>
    <t>CHS 150</t>
  </si>
  <si>
    <t>HHS 262</t>
  </si>
  <si>
    <t>UK Core</t>
  </si>
  <si>
    <t>HHS 495</t>
  </si>
  <si>
    <t>MA 123</t>
  </si>
  <si>
    <t>HHS 454</t>
  </si>
  <si>
    <t>CLM 323</t>
  </si>
  <si>
    <t>CNU 503</t>
  </si>
  <si>
    <t>13</t>
  </si>
  <si>
    <t>34</t>
  </si>
  <si>
    <t>51</t>
  </si>
  <si>
    <t>68</t>
  </si>
  <si>
    <t>96</t>
  </si>
  <si>
    <t xml:space="preserve">Student interviews will take place during the Fall  semester for acceptance into the DPT program </t>
  </si>
  <si>
    <t>Students will apply to the PT Program during the Summer semester of Year 2</t>
  </si>
  <si>
    <t>PGY 206/208</t>
  </si>
  <si>
    <t>PSY 323</t>
  </si>
  <si>
    <t>ANA 209/210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</si>
</sst>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CCFF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E0A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49" fontId="0" fillId="0" borderId="0" xfId="0" applyNumberFormat="1"/>
    <xf numFmtId="49" fontId="0" fillId="0" borderId="4" xfId="0" applyNumberFormat="1" applyBorder="1"/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11" xfId="0" applyNumberFormat="1" applyBorder="1"/>
    <xf numFmtId="49" fontId="0" fillId="2" borderId="13" xfId="0" applyNumberFormat="1" applyFill="1" applyBorder="1"/>
    <xf numFmtId="49" fontId="0" fillId="2" borderId="14" xfId="0" applyNumberFormat="1" applyFill="1" applyBorder="1"/>
    <xf numFmtId="49" fontId="0" fillId="0" borderId="5" xfId="0" applyNumberFormat="1" applyFill="1" applyBorder="1"/>
    <xf numFmtId="49" fontId="0" fillId="3" borderId="5" xfId="0" applyNumberFormat="1" applyFill="1" applyBorder="1"/>
    <xf numFmtId="49" fontId="0" fillId="4" borderId="4" xfId="0" applyNumberFormat="1" applyFill="1" applyBorder="1"/>
    <xf numFmtId="49" fontId="0" fillId="4" borderId="10" xfId="0" applyNumberFormat="1" applyFill="1" applyBorder="1"/>
    <xf numFmtId="49" fontId="0" fillId="4" borderId="5" xfId="0" applyNumberFormat="1" applyFill="1" applyBorder="1"/>
    <xf numFmtId="49" fontId="0" fillId="4" borderId="1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3" borderId="4" xfId="0" applyNumberFormat="1" applyFill="1" applyBorder="1"/>
    <xf numFmtId="49" fontId="0" fillId="5" borderId="5" xfId="0" applyNumberFormat="1" applyFill="1" applyBorder="1"/>
    <xf numFmtId="49" fontId="0" fillId="2" borderId="1" xfId="0" applyNumberFormat="1" applyFill="1" applyBorder="1"/>
    <xf numFmtId="49" fontId="0" fillId="0" borderId="2" xfId="0" applyNumberFormat="1" applyBorder="1"/>
    <xf numFmtId="49" fontId="0" fillId="2" borderId="2" xfId="0" applyNumberFormat="1" applyFill="1" applyBorder="1"/>
    <xf numFmtId="49" fontId="0" fillId="5" borderId="4" xfId="0" applyNumberFormat="1" applyFill="1" applyBorder="1"/>
    <xf numFmtId="49" fontId="0" fillId="3" borderId="11" xfId="0" applyNumberFormat="1" applyFill="1" applyBorder="1"/>
    <xf numFmtId="49" fontId="0" fillId="0" borderId="10" xfId="0" applyNumberFormat="1" applyFill="1" applyBorder="1"/>
    <xf numFmtId="49" fontId="0" fillId="2" borderId="22" xfId="0" applyNumberFormat="1" applyFill="1" applyBorder="1"/>
    <xf numFmtId="49" fontId="0" fillId="0" borderId="1" xfId="0" applyNumberFormat="1" applyBorder="1"/>
    <xf numFmtId="49" fontId="0" fillId="0" borderId="0" xfId="0" applyNumberFormat="1" applyFill="1" applyBorder="1"/>
    <xf numFmtId="49" fontId="0" fillId="0" borderId="29" xfId="0" applyNumberFormat="1" applyBorder="1"/>
    <xf numFmtId="49" fontId="0" fillId="0" borderId="19" xfId="0" applyNumberFormat="1" applyBorder="1"/>
    <xf numFmtId="49" fontId="0" fillId="0" borderId="20" xfId="0" applyNumberFormat="1" applyBorder="1"/>
    <xf numFmtId="49" fontId="1" fillId="2" borderId="1" xfId="0" applyNumberFormat="1" applyFont="1" applyFill="1" applyBorder="1"/>
    <xf numFmtId="49" fontId="3" fillId="0" borderId="0" xfId="0" applyNumberFormat="1" applyFont="1"/>
    <xf numFmtId="49" fontId="0" fillId="0" borderId="0" xfId="0" applyNumberFormat="1" applyBorder="1"/>
    <xf numFmtId="49" fontId="2" fillId="0" borderId="4" xfId="0" applyNumberFormat="1" applyFont="1" applyFill="1" applyBorder="1" applyAlignment="1">
      <alignment horizontal="right"/>
    </xf>
    <xf numFmtId="49" fontId="0" fillId="0" borderId="34" xfId="0" applyNumberFormat="1" applyBorder="1"/>
    <xf numFmtId="49" fontId="0" fillId="6" borderId="5" xfId="0" applyNumberFormat="1" applyFill="1" applyBorder="1"/>
    <xf numFmtId="49" fontId="0" fillId="6" borderId="21" xfId="0" applyNumberFormat="1" applyFill="1" applyBorder="1"/>
    <xf numFmtId="49" fontId="0" fillId="6" borderId="4" xfId="0" applyNumberFormat="1" applyFill="1" applyBorder="1"/>
    <xf numFmtId="49" fontId="0" fillId="0" borderId="21" xfId="0" applyNumberFormat="1" applyBorder="1"/>
    <xf numFmtId="49" fontId="0" fillId="0" borderId="0" xfId="0" applyNumberFormat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/>
    <xf numFmtId="49" fontId="7" fillId="0" borderId="0" xfId="0" applyNumberFormat="1" applyFont="1"/>
    <xf numFmtId="49" fontId="4" fillId="0" borderId="0" xfId="0" applyNumberFormat="1" applyFont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0" fillId="0" borderId="46" xfId="0" applyNumberFormat="1" applyBorder="1" applyAlignment="1">
      <alignment horizontal="left" vertical="top" wrapText="1"/>
    </xf>
    <xf numFmtId="49" fontId="0" fillId="0" borderId="47" xfId="0" applyNumberFormat="1" applyBorder="1" applyAlignment="1">
      <alignment horizontal="left" vertical="top" wrapText="1"/>
    </xf>
    <xf numFmtId="49" fontId="0" fillId="0" borderId="45" xfId="0" applyNumberFormat="1" applyBorder="1" applyAlignment="1">
      <alignment horizontal="left" vertical="top" wrapText="1"/>
    </xf>
    <xf numFmtId="49" fontId="0" fillId="0" borderId="40" xfId="0" applyNumberFormat="1" applyBorder="1" applyAlignment="1">
      <alignment horizontal="left" vertical="top" wrapText="1"/>
    </xf>
    <xf numFmtId="49" fontId="0" fillId="0" borderId="34" xfId="0" applyNumberFormat="1" applyBorder="1" applyAlignment="1">
      <alignment horizontal="left" vertical="top" wrapText="1"/>
    </xf>
    <xf numFmtId="49" fontId="0" fillId="0" borderId="41" xfId="0" applyNumberFormat="1" applyBorder="1" applyAlignment="1">
      <alignment horizontal="left" vertical="top" wrapText="1"/>
    </xf>
    <xf numFmtId="49" fontId="0" fillId="0" borderId="27" xfId="0" applyNumberFormat="1" applyBorder="1" applyAlignment="1">
      <alignment horizontal="left" vertical="top"/>
    </xf>
    <xf numFmtId="49" fontId="0" fillId="0" borderId="46" xfId="0" applyNumberFormat="1" applyBorder="1" applyAlignment="1">
      <alignment horizontal="left" vertical="top"/>
    </xf>
    <xf numFmtId="49" fontId="0" fillId="0" borderId="47" xfId="0" applyNumberFormat="1" applyBorder="1" applyAlignment="1">
      <alignment horizontal="left" vertical="top"/>
    </xf>
    <xf numFmtId="49" fontId="0" fillId="0" borderId="48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49" fontId="0" fillId="0" borderId="39" xfId="0" applyNumberFormat="1" applyBorder="1" applyAlignment="1">
      <alignment horizontal="left" vertical="top"/>
    </xf>
    <xf numFmtId="49" fontId="0" fillId="0" borderId="49" xfId="0" applyNumberFormat="1" applyBorder="1" applyAlignment="1">
      <alignment horizontal="left" vertical="top"/>
    </xf>
    <xf numFmtId="49" fontId="0" fillId="0" borderId="50" xfId="0" applyNumberFormat="1" applyBorder="1" applyAlignment="1">
      <alignment horizontal="left" vertical="top"/>
    </xf>
    <xf numFmtId="49" fontId="0" fillId="0" borderId="51" xfId="0" applyNumberFormat="1" applyBorder="1" applyAlignment="1">
      <alignment horizontal="left" vertical="top"/>
    </xf>
    <xf numFmtId="49" fontId="0" fillId="5" borderId="0" xfId="0" applyNumberFormat="1" applyFill="1"/>
    <xf numFmtId="49" fontId="0" fillId="0" borderId="11" xfId="0" applyNumberFormat="1" applyFill="1" applyBorder="1"/>
    <xf numFmtId="49" fontId="0" fillId="0" borderId="8" xfId="0" applyNumberFormat="1" applyFill="1" applyBorder="1"/>
    <xf numFmtId="49" fontId="0" fillId="0" borderId="30" xfId="0" applyNumberFormat="1" applyFill="1" applyBorder="1"/>
    <xf numFmtId="49" fontId="0" fillId="0" borderId="8" xfId="0" applyNumberForma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7" borderId="5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4" fillId="0" borderId="37" xfId="0" applyNumberFormat="1" applyFont="1" applyBorder="1" applyAlignment="1">
      <alignment vertical="center" wrapText="1"/>
    </xf>
    <xf numFmtId="49" fontId="0" fillId="0" borderId="36" xfId="0" applyNumberFormat="1" applyBorder="1"/>
    <xf numFmtId="0" fontId="0" fillId="0" borderId="55" xfId="0" applyNumberFormat="1" applyFill="1" applyBorder="1" applyAlignment="1">
      <alignment horizontal="center"/>
    </xf>
    <xf numFmtId="49" fontId="4" fillId="0" borderId="0" xfId="0" applyNumberFormat="1" applyFont="1" applyBorder="1" applyAlignment="1">
      <alignment vertical="center" wrapText="1"/>
    </xf>
    <xf numFmtId="0" fontId="0" fillId="0" borderId="26" xfId="0" applyNumberFormat="1" applyBorder="1" applyAlignment="1">
      <alignment horizontal="center"/>
    </xf>
    <xf numFmtId="49" fontId="0" fillId="9" borderId="11" xfId="0" applyNumberFormat="1" applyFill="1" applyBorder="1"/>
    <xf numFmtId="49" fontId="0" fillId="0" borderId="32" xfId="0" applyNumberFormat="1" applyFill="1" applyBorder="1"/>
    <xf numFmtId="49" fontId="0" fillId="0" borderId="54" xfId="0" applyNumberFormat="1" applyFill="1" applyBorder="1" applyAlignment="1">
      <alignment horizontal="center"/>
    </xf>
    <xf numFmtId="49" fontId="0" fillId="9" borderId="54" xfId="0" applyNumberFormat="1" applyFill="1" applyBorder="1"/>
    <xf numFmtId="49" fontId="0" fillId="9" borderId="13" xfId="0" applyNumberFormat="1" applyFill="1" applyBorder="1"/>
    <xf numFmtId="0" fontId="0" fillId="9" borderId="14" xfId="0" applyNumberFormat="1" applyFill="1" applyBorder="1" applyAlignment="1">
      <alignment horizontal="center"/>
    </xf>
    <xf numFmtId="49" fontId="0" fillId="9" borderId="4" xfId="0" applyNumberFormat="1" applyFill="1" applyBorder="1"/>
    <xf numFmtId="0" fontId="8" fillId="9" borderId="15" xfId="0" applyNumberFormat="1" applyFont="1" applyFill="1" applyBorder="1" applyAlignment="1">
      <alignment horizontal="center"/>
    </xf>
    <xf numFmtId="0" fontId="8" fillId="9" borderId="14" xfId="0" applyNumberFormat="1" applyFont="1" applyFill="1" applyBorder="1" applyAlignment="1">
      <alignment horizontal="center"/>
    </xf>
    <xf numFmtId="49" fontId="8" fillId="9" borderId="4" xfId="0" applyNumberFormat="1" applyFont="1" applyFill="1" applyBorder="1"/>
    <xf numFmtId="0" fontId="8" fillId="9" borderId="6" xfId="0" applyNumberFormat="1" applyFont="1" applyFill="1" applyBorder="1" applyAlignment="1">
      <alignment horizontal="center"/>
    </xf>
    <xf numFmtId="0" fontId="8" fillId="9" borderId="5" xfId="0" applyNumberFormat="1" applyFont="1" applyFill="1" applyBorder="1" applyAlignment="1">
      <alignment horizontal="center"/>
    </xf>
    <xf numFmtId="49" fontId="8" fillId="9" borderId="5" xfId="0" applyNumberFormat="1" applyFont="1" applyFill="1" applyBorder="1"/>
    <xf numFmtId="49" fontId="8" fillId="9" borderId="6" xfId="0" applyNumberFormat="1" applyFont="1" applyFill="1" applyBorder="1" applyAlignment="1">
      <alignment horizontal="center"/>
    </xf>
    <xf numFmtId="49" fontId="8" fillId="9" borderId="5" xfId="0" applyNumberFormat="1" applyFont="1" applyFill="1" applyBorder="1" applyAlignment="1">
      <alignment horizontal="center"/>
    </xf>
    <xf numFmtId="49" fontId="8" fillId="9" borderId="10" xfId="0" applyNumberFormat="1" applyFont="1" applyFill="1" applyBorder="1"/>
    <xf numFmtId="49" fontId="8" fillId="9" borderId="12" xfId="0" applyNumberFormat="1" applyFont="1" applyFill="1" applyBorder="1" applyAlignment="1">
      <alignment horizontal="center"/>
    </xf>
    <xf numFmtId="0" fontId="8" fillId="9" borderId="11" xfId="0" applyNumberFormat="1" applyFont="1" applyFill="1" applyBorder="1" applyAlignment="1">
      <alignment horizontal="center"/>
    </xf>
    <xf numFmtId="49" fontId="8" fillId="9" borderId="11" xfId="0" applyNumberFormat="1" applyFont="1" applyFill="1" applyBorder="1"/>
    <xf numFmtId="49" fontId="8" fillId="9" borderId="11" xfId="0" applyNumberFormat="1" applyFont="1" applyFill="1" applyBorder="1" applyAlignment="1">
      <alignment horizontal="center"/>
    </xf>
    <xf numFmtId="49" fontId="0" fillId="9" borderId="22" xfId="0" applyNumberFormat="1" applyFill="1" applyBorder="1"/>
    <xf numFmtId="0" fontId="8" fillId="9" borderId="54" xfId="0" applyNumberFormat="1" applyFont="1" applyFill="1" applyBorder="1" applyAlignment="1">
      <alignment horizontal="center"/>
    </xf>
    <xf numFmtId="49" fontId="8" fillId="9" borderId="1" xfId="0" applyNumberFormat="1" applyFont="1" applyFill="1" applyBorder="1"/>
    <xf numFmtId="49" fontId="8" fillId="9" borderId="3" xfId="0" applyNumberFormat="1" applyFont="1" applyFill="1" applyBorder="1" applyAlignment="1">
      <alignment horizontal="center"/>
    </xf>
    <xf numFmtId="49" fontId="8" fillId="9" borderId="19" xfId="0" applyNumberFormat="1" applyFont="1" applyFill="1" applyBorder="1"/>
    <xf numFmtId="49" fontId="8" fillId="9" borderId="2" xfId="0" applyNumberFormat="1" applyFont="1" applyFill="1" applyBorder="1" applyAlignment="1">
      <alignment horizontal="center"/>
    </xf>
    <xf numFmtId="49" fontId="8" fillId="9" borderId="2" xfId="0" applyNumberFormat="1" applyFont="1" applyFill="1" applyBorder="1"/>
    <xf numFmtId="49" fontId="0" fillId="9" borderId="5" xfId="0" applyNumberFormat="1" applyFill="1" applyBorder="1" applyAlignment="1">
      <alignment horizontal="center"/>
    </xf>
    <xf numFmtId="49" fontId="8" fillId="9" borderId="21" xfId="0" applyNumberFormat="1" applyFont="1" applyFill="1" applyBorder="1"/>
    <xf numFmtId="49" fontId="8" fillId="9" borderId="7" xfId="0" applyNumberFormat="1" applyFont="1" applyFill="1" applyBorder="1"/>
    <xf numFmtId="49" fontId="8" fillId="9" borderId="9" xfId="0" applyNumberFormat="1" applyFont="1" applyFill="1" applyBorder="1" applyAlignment="1">
      <alignment horizontal="center"/>
    </xf>
    <xf numFmtId="49" fontId="8" fillId="9" borderId="20" xfId="0" applyNumberFormat="1" applyFont="1" applyFill="1" applyBorder="1"/>
    <xf numFmtId="49" fontId="8" fillId="9" borderId="8" xfId="0" applyNumberFormat="1" applyFont="1" applyFill="1" applyBorder="1" applyAlignment="1">
      <alignment horizontal="center"/>
    </xf>
    <xf numFmtId="49" fontId="8" fillId="9" borderId="8" xfId="0" applyNumberFormat="1" applyFont="1" applyFill="1" applyBorder="1"/>
    <xf numFmtId="49" fontId="8" fillId="9" borderId="56" xfId="0" applyNumberFormat="1" applyFont="1" applyFill="1" applyBorder="1"/>
    <xf numFmtId="49" fontId="8" fillId="9" borderId="31" xfId="0" applyNumberFormat="1" applyFont="1" applyFill="1" applyBorder="1" applyAlignment="1">
      <alignment horizontal="center"/>
    </xf>
    <xf numFmtId="49" fontId="8" fillId="9" borderId="35" xfId="0" applyNumberFormat="1" applyFont="1" applyFill="1" applyBorder="1"/>
    <xf numFmtId="49" fontId="8" fillId="9" borderId="30" xfId="0" applyNumberFormat="1" applyFont="1" applyFill="1" applyBorder="1" applyAlignment="1">
      <alignment horizontal="center"/>
    </xf>
    <xf numFmtId="49" fontId="8" fillId="9" borderId="30" xfId="0" applyNumberFormat="1" applyFont="1" applyFill="1" applyBorder="1"/>
    <xf numFmtId="49" fontId="8" fillId="8" borderId="13" xfId="0" applyNumberFormat="1" applyFont="1" applyFill="1" applyBorder="1"/>
    <xf numFmtId="49" fontId="8" fillId="8" borderId="4" xfId="0" applyNumberFormat="1" applyFont="1" applyFill="1" applyBorder="1"/>
    <xf numFmtId="49" fontId="8" fillId="8" borderId="10" xfId="0" applyNumberFormat="1" applyFont="1" applyFill="1" applyBorder="1"/>
    <xf numFmtId="0" fontId="8" fillId="9" borderId="49" xfId="0" applyNumberFormat="1" applyFont="1" applyFill="1" applyBorder="1" applyAlignment="1">
      <alignment horizontal="center"/>
    </xf>
    <xf numFmtId="0" fontId="8" fillId="9" borderId="26" xfId="0" applyNumberFormat="1" applyFont="1" applyFill="1" applyBorder="1" applyAlignment="1">
      <alignment horizontal="center"/>
    </xf>
    <xf numFmtId="49" fontId="8" fillId="9" borderId="26" xfId="0" applyNumberFormat="1" applyFont="1" applyFill="1" applyBorder="1" applyAlignment="1">
      <alignment horizontal="center"/>
    </xf>
    <xf numFmtId="49" fontId="8" fillId="9" borderId="27" xfId="0" applyNumberFormat="1" applyFont="1" applyFill="1" applyBorder="1" applyAlignment="1">
      <alignment horizontal="center"/>
    </xf>
    <xf numFmtId="49" fontId="8" fillId="8" borderId="5" xfId="0" applyNumberFormat="1" applyFont="1" applyFill="1" applyBorder="1"/>
    <xf numFmtId="49" fontId="8" fillId="8" borderId="14" xfId="0" applyNumberFormat="1" applyFont="1" applyFill="1" applyBorder="1"/>
    <xf numFmtId="49" fontId="8" fillId="0" borderId="5" xfId="0" applyNumberFormat="1" applyFont="1" applyFill="1" applyBorder="1"/>
    <xf numFmtId="49" fontId="8" fillId="0" borderId="6" xfId="0" applyNumberFormat="1" applyFont="1" applyFill="1" applyBorder="1" applyAlignment="1">
      <alignment horizontal="center"/>
    </xf>
    <xf numFmtId="0" fontId="0" fillId="0" borderId="49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49" fontId="0" fillId="0" borderId="14" xfId="0" applyNumberFormat="1" applyFill="1" applyBorder="1"/>
    <xf numFmtId="0" fontId="0" fillId="0" borderId="15" xfId="0" applyNumberFormat="1" applyFill="1" applyBorder="1" applyAlignment="1">
      <alignment horizontal="center"/>
    </xf>
    <xf numFmtId="49" fontId="8" fillId="8" borderId="22" xfId="0" applyNumberFormat="1" applyFont="1" applyFill="1" applyBorder="1"/>
    <xf numFmtId="49" fontId="8" fillId="8" borderId="21" xfId="0" applyNumberFormat="1" applyFont="1" applyFill="1" applyBorder="1"/>
    <xf numFmtId="49" fontId="8" fillId="9" borderId="29" xfId="0" applyNumberFormat="1" applyFont="1" applyFill="1" applyBorder="1"/>
    <xf numFmtId="49" fontId="8" fillId="9" borderId="23" xfId="0" applyNumberFormat="1" applyFont="1" applyFill="1" applyBorder="1" applyAlignment="1">
      <alignment horizontal="center"/>
    </xf>
    <xf numFmtId="49" fontId="8" fillId="9" borderId="25" xfId="0" applyNumberFormat="1" applyFont="1" applyFill="1" applyBorder="1" applyAlignment="1">
      <alignment horizontal="center"/>
    </xf>
    <xf numFmtId="49" fontId="8" fillId="9" borderId="57" xfId="0" applyNumberFormat="1" applyFont="1" applyFill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49" fontId="4" fillId="0" borderId="33" xfId="0" applyNumberFormat="1" applyFont="1" applyBorder="1" applyAlignment="1">
      <alignment vertical="center" wrapText="1"/>
    </xf>
    <xf numFmtId="49" fontId="0" fillId="0" borderId="58" xfId="0" applyNumberFormat="1" applyBorder="1"/>
    <xf numFmtId="0" fontId="0" fillId="0" borderId="30" xfId="0" applyNumberFormat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49" fontId="0" fillId="0" borderId="7" xfId="0" applyNumberFormat="1" applyFill="1" applyBorder="1"/>
    <xf numFmtId="49" fontId="0" fillId="0" borderId="10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8" fillId="9" borderId="19" xfId="0" applyNumberFormat="1" applyFont="1" applyFill="1" applyBorder="1" applyAlignment="1">
      <alignment horizontal="center" vertical="center"/>
    </xf>
    <xf numFmtId="49" fontId="8" fillId="9" borderId="23" xfId="0" applyNumberFormat="1" applyFont="1" applyFill="1" applyBorder="1" applyAlignment="1">
      <alignment horizontal="center" vertical="center"/>
    </xf>
    <xf numFmtId="49" fontId="8" fillId="9" borderId="20" xfId="0" applyNumberFormat="1" applyFont="1" applyFill="1" applyBorder="1" applyAlignment="1">
      <alignment horizontal="center" vertical="center"/>
    </xf>
    <xf numFmtId="49" fontId="8" fillId="9" borderId="25" xfId="0" applyNumberFormat="1" applyFon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8" fillId="9" borderId="10" xfId="0" applyNumberFormat="1" applyFont="1" applyFill="1" applyBorder="1" applyAlignment="1">
      <alignment horizontal="center"/>
    </xf>
    <xf numFmtId="49" fontId="8" fillId="9" borderId="8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center" vertical="center"/>
    </xf>
    <xf numFmtId="49" fontId="8" fillId="9" borderId="3" xfId="0" applyNumberFormat="1" applyFont="1" applyFill="1" applyBorder="1" applyAlignment="1">
      <alignment horizontal="center" vertical="center"/>
    </xf>
    <xf numFmtId="49" fontId="8" fillId="9" borderId="10" xfId="0" applyNumberFormat="1" applyFont="1" applyFill="1" applyBorder="1" applyAlignment="1">
      <alignment horizontal="center" vertical="center"/>
    </xf>
    <xf numFmtId="49" fontId="8" fillId="9" borderId="12" xfId="0" applyNumberFormat="1" applyFont="1" applyFill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5" fillId="0" borderId="33" xfId="0" applyNumberFormat="1" applyFont="1" applyBorder="1" applyAlignment="1">
      <alignment horizontal="center" vertical="center" textRotation="90" wrapText="1"/>
    </xf>
    <xf numFmtId="49" fontId="5" fillId="0" borderId="0" xfId="0" applyNumberFormat="1" applyFont="1" applyBorder="1" applyAlignment="1">
      <alignment horizontal="center" vertical="center" textRotation="90" wrapText="1"/>
    </xf>
    <xf numFmtId="49" fontId="5" fillId="0" borderId="39" xfId="0" applyNumberFormat="1" applyFont="1" applyBorder="1" applyAlignment="1">
      <alignment horizontal="center" vertical="center" textRotation="90" wrapText="1"/>
    </xf>
    <xf numFmtId="49" fontId="5" fillId="0" borderId="42" xfId="0" applyNumberFormat="1" applyFont="1" applyBorder="1" applyAlignment="1">
      <alignment horizontal="center" vertical="center" textRotation="90" wrapText="1"/>
    </xf>
    <xf numFmtId="49" fontId="5" fillId="0" borderId="43" xfId="0" applyNumberFormat="1" applyFont="1" applyBorder="1" applyAlignment="1">
      <alignment horizontal="center" vertical="center" textRotation="90" wrapText="1"/>
    </xf>
    <xf numFmtId="49" fontId="5" fillId="0" borderId="44" xfId="0" applyNumberFormat="1" applyFont="1" applyBorder="1" applyAlignment="1">
      <alignment horizontal="center" vertical="center" textRotation="90" wrapText="1"/>
    </xf>
    <xf numFmtId="49" fontId="8" fillId="9" borderId="1" xfId="0" applyNumberFormat="1" applyFont="1" applyFill="1" applyBorder="1" applyAlignment="1">
      <alignment horizontal="center"/>
    </xf>
    <xf numFmtId="49" fontId="8" fillId="9" borderId="2" xfId="0" applyNumberFormat="1" applyFont="1" applyFill="1" applyBorder="1" applyAlignment="1">
      <alignment horizontal="center"/>
    </xf>
    <xf numFmtId="49" fontId="8" fillId="9" borderId="3" xfId="0" applyNumberFormat="1" applyFont="1" applyFill="1" applyBorder="1" applyAlignment="1">
      <alignment horizontal="center"/>
    </xf>
    <xf numFmtId="49" fontId="8" fillId="9" borderId="7" xfId="0" applyNumberFormat="1" applyFont="1" applyFill="1" applyBorder="1" applyAlignment="1">
      <alignment horizontal="center"/>
    </xf>
    <xf numFmtId="49" fontId="8" fillId="9" borderId="9" xfId="0" applyNumberFormat="1" applyFont="1" applyFill="1" applyBorder="1" applyAlignment="1">
      <alignment horizontal="center"/>
    </xf>
    <xf numFmtId="49" fontId="8" fillId="9" borderId="7" xfId="0" applyNumberFormat="1" applyFont="1" applyFill="1" applyBorder="1" applyAlignment="1">
      <alignment horizontal="center" vertical="center"/>
    </xf>
    <xf numFmtId="49" fontId="8" fillId="9" borderId="9" xfId="0" applyNumberFormat="1" applyFont="1" applyFill="1" applyBorder="1" applyAlignment="1">
      <alignment horizontal="center" vertical="center"/>
    </xf>
    <xf numFmtId="49" fontId="8" fillId="9" borderId="11" xfId="0" applyNumberFormat="1" applyFont="1" applyFill="1" applyBorder="1" applyAlignment="1">
      <alignment horizontal="center"/>
    </xf>
    <xf numFmtId="49" fontId="8" fillId="9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E4C9FF"/>
      <color rgb="FFFFE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tabSelected="1" view="pageLayout" topLeftCell="A4" zoomScaleNormal="100" workbookViewId="0">
      <selection activeCell="G30" sqref="G30"/>
    </sheetView>
  </sheetViews>
  <sheetFormatPr defaultRowHeight="15" x14ac:dyDescent="0.25"/>
  <cols>
    <col min="1" max="1" width="14.7109375" style="1" customWidth="1"/>
    <col min="2" max="2" width="5.7109375" style="40" customWidth="1"/>
    <col min="3" max="3" width="14.7109375" style="1" customWidth="1"/>
    <col min="4" max="4" width="5.7109375" style="40" customWidth="1"/>
    <col min="5" max="5" width="14.7109375" style="1" customWidth="1"/>
    <col min="6" max="6" width="5.7109375" style="40" customWidth="1"/>
    <col min="7" max="7" width="14.7109375" style="1" customWidth="1"/>
    <col min="8" max="8" width="5.7109375" style="40" customWidth="1"/>
    <col min="9" max="9" width="14.7109375" style="1" customWidth="1"/>
    <col min="10" max="10" width="5.7109375" style="40" customWidth="1"/>
    <col min="11" max="11" width="14.7109375" style="1" customWidth="1"/>
    <col min="12" max="12" width="5.7109375" style="40" customWidth="1"/>
    <col min="13" max="13" width="15.85546875" style="1" customWidth="1"/>
    <col min="14" max="14" width="5.7109375" style="40" customWidth="1"/>
    <col min="15" max="15" width="15.85546875" style="1" customWidth="1"/>
    <col min="16" max="16" width="5.7109375" style="40" customWidth="1"/>
    <col min="17" max="17" width="6.7109375" style="1" customWidth="1"/>
    <col min="18" max="18" width="15.28515625" style="40" bestFit="1" customWidth="1"/>
    <col min="19" max="19" width="6.42578125" style="40" customWidth="1"/>
    <col min="20" max="20" width="15.85546875" style="1" customWidth="1"/>
    <col min="21" max="21" width="5.7109375" style="40" customWidth="1"/>
    <col min="22" max="22" width="15.85546875" style="1" customWidth="1"/>
    <col min="23" max="23" width="5.7109375" style="40" customWidth="1"/>
    <col min="24" max="24" width="13.5703125" style="1" customWidth="1"/>
    <col min="25" max="25" width="5.7109375" style="40" customWidth="1"/>
    <col min="26" max="26" width="15.28515625" style="40" bestFit="1" customWidth="1"/>
    <col min="27" max="16384" width="9.140625" style="1"/>
  </cols>
  <sheetData>
    <row r="1" spans="1:31" ht="36" x14ac:dyDescent="0.55000000000000004">
      <c r="A1" s="53"/>
    </row>
    <row r="2" spans="1:31" ht="23.25" x14ac:dyDescent="0.35">
      <c r="A2" s="32"/>
    </row>
    <row r="3" spans="1:31" ht="21.75" thickBot="1" x14ac:dyDescent="0.4">
      <c r="A3" s="54" t="s">
        <v>0</v>
      </c>
    </row>
    <row r="4" spans="1:31" x14ac:dyDescent="0.25">
      <c r="A4" s="180" t="s">
        <v>1</v>
      </c>
      <c r="B4" s="181"/>
      <c r="C4" s="181"/>
      <c r="D4" s="182"/>
      <c r="E4" s="180" t="s">
        <v>2</v>
      </c>
      <c r="F4" s="181"/>
      <c r="G4" s="181"/>
      <c r="H4" s="182"/>
      <c r="I4" s="180" t="s">
        <v>3</v>
      </c>
      <c r="J4" s="181"/>
      <c r="K4" s="181"/>
      <c r="L4" s="194"/>
      <c r="M4" s="187" t="s">
        <v>4</v>
      </c>
      <c r="N4" s="187"/>
      <c r="O4" s="187"/>
      <c r="P4" s="188"/>
      <c r="Q4" s="220" t="s">
        <v>5</v>
      </c>
      <c r="R4" s="1"/>
      <c r="T4" s="189"/>
      <c r="U4" s="189"/>
      <c r="V4" s="189"/>
      <c r="W4" s="189"/>
      <c r="X4" s="56"/>
      <c r="Y4" s="1"/>
      <c r="Z4" s="1"/>
    </row>
    <row r="5" spans="1:31" ht="15.75" thickBot="1" x14ac:dyDescent="0.3">
      <c r="A5" s="183" t="s">
        <v>6</v>
      </c>
      <c r="B5" s="184"/>
      <c r="C5" s="184" t="s">
        <v>7</v>
      </c>
      <c r="D5" s="185"/>
      <c r="E5" s="183" t="s">
        <v>6</v>
      </c>
      <c r="F5" s="184"/>
      <c r="G5" s="184" t="s">
        <v>7</v>
      </c>
      <c r="H5" s="185"/>
      <c r="I5" s="183" t="s">
        <v>6</v>
      </c>
      <c r="J5" s="184"/>
      <c r="K5" s="184" t="s">
        <v>7</v>
      </c>
      <c r="L5" s="195"/>
      <c r="M5" s="211" t="s">
        <v>6</v>
      </c>
      <c r="N5" s="212"/>
      <c r="O5" s="195" t="s">
        <v>7</v>
      </c>
      <c r="P5" s="213"/>
      <c r="Q5" s="221"/>
      <c r="R5" s="1"/>
      <c r="T5" s="189"/>
      <c r="U5" s="189"/>
      <c r="V5" s="189"/>
      <c r="W5" s="189"/>
      <c r="X5" s="56"/>
      <c r="Y5" s="1"/>
      <c r="Z5" s="1"/>
    </row>
    <row r="6" spans="1:31" x14ac:dyDescent="0.25">
      <c r="A6" s="7" t="s">
        <v>8</v>
      </c>
      <c r="B6" s="41" t="s">
        <v>15</v>
      </c>
      <c r="C6" s="8" t="s">
        <v>113</v>
      </c>
      <c r="D6" s="45" t="s">
        <v>11</v>
      </c>
      <c r="E6" s="15" t="s">
        <v>114</v>
      </c>
      <c r="F6" s="63" t="s">
        <v>11</v>
      </c>
      <c r="G6" s="8" t="s">
        <v>19</v>
      </c>
      <c r="H6" s="45" t="s">
        <v>11</v>
      </c>
      <c r="I6" s="19" t="s">
        <v>13</v>
      </c>
      <c r="J6" s="58" t="s">
        <v>11</v>
      </c>
      <c r="K6" s="21" t="s">
        <v>119</v>
      </c>
      <c r="L6" s="62" t="s">
        <v>11</v>
      </c>
      <c r="M6" s="25" t="s">
        <v>29</v>
      </c>
      <c r="N6" s="41" t="s">
        <v>11</v>
      </c>
      <c r="O6" s="8" t="s">
        <v>116</v>
      </c>
      <c r="P6" s="45" t="s">
        <v>11</v>
      </c>
      <c r="Q6" s="221"/>
      <c r="R6" s="1"/>
      <c r="T6" s="27"/>
      <c r="U6" s="56"/>
      <c r="V6" s="27"/>
      <c r="W6" s="56"/>
      <c r="X6" s="56"/>
      <c r="Y6" s="1"/>
      <c r="Z6" s="1"/>
    </row>
    <row r="7" spans="1:31" x14ac:dyDescent="0.25">
      <c r="A7" s="11" t="s">
        <v>16</v>
      </c>
      <c r="B7" s="63" t="s">
        <v>17</v>
      </c>
      <c r="C7" s="7" t="s">
        <v>10</v>
      </c>
      <c r="D7" s="41" t="s">
        <v>11</v>
      </c>
      <c r="E7" s="17" t="s">
        <v>24</v>
      </c>
      <c r="F7" s="63" t="s">
        <v>11</v>
      </c>
      <c r="G7" s="13" t="s">
        <v>20</v>
      </c>
      <c r="H7" s="64" t="s">
        <v>11</v>
      </c>
      <c r="I7" s="15" t="s">
        <v>14</v>
      </c>
      <c r="J7" s="63" t="s">
        <v>11</v>
      </c>
      <c r="K7" s="16" t="s">
        <v>21</v>
      </c>
      <c r="L7" s="47" t="s">
        <v>9</v>
      </c>
      <c r="M7" s="16" t="s">
        <v>120</v>
      </c>
      <c r="N7" s="63" t="s">
        <v>15</v>
      </c>
      <c r="O7" s="36" t="s">
        <v>25</v>
      </c>
      <c r="P7" s="64" t="s">
        <v>11</v>
      </c>
      <c r="Q7" s="221"/>
      <c r="R7" s="1"/>
      <c r="T7" s="27"/>
      <c r="U7" s="56"/>
      <c r="V7" s="27"/>
      <c r="W7" s="56"/>
      <c r="X7" s="56"/>
      <c r="Y7" s="1"/>
      <c r="Z7" s="1"/>
    </row>
    <row r="8" spans="1:31" x14ac:dyDescent="0.25">
      <c r="A8" s="11" t="s">
        <v>22</v>
      </c>
      <c r="B8" s="63" t="s">
        <v>9</v>
      </c>
      <c r="C8" s="10" t="s">
        <v>18</v>
      </c>
      <c r="D8" s="65" t="s">
        <v>11</v>
      </c>
      <c r="E8" s="17" t="s">
        <v>28</v>
      </c>
      <c r="F8" s="63" t="s">
        <v>9</v>
      </c>
      <c r="G8" s="14" t="s">
        <v>34</v>
      </c>
      <c r="H8" s="64" t="s">
        <v>11</v>
      </c>
      <c r="I8" s="15" t="s">
        <v>12</v>
      </c>
      <c r="J8" s="63" t="s">
        <v>9</v>
      </c>
      <c r="K8" s="23" t="s">
        <v>35</v>
      </c>
      <c r="L8" s="47" t="s">
        <v>11</v>
      </c>
      <c r="M8" s="36" t="s">
        <v>25</v>
      </c>
      <c r="N8" s="65" t="s">
        <v>11</v>
      </c>
      <c r="O8" s="36" t="s">
        <v>25</v>
      </c>
      <c r="P8" s="64" t="s">
        <v>11</v>
      </c>
      <c r="Q8" s="221"/>
      <c r="R8" s="1"/>
      <c r="T8" s="27"/>
      <c r="U8" s="56"/>
      <c r="V8" s="27"/>
      <c r="W8" s="56"/>
      <c r="X8" s="56"/>
      <c r="Y8" s="1"/>
      <c r="Z8" s="1"/>
    </row>
    <row r="9" spans="1:31" x14ac:dyDescent="0.25">
      <c r="A9" s="11" t="s">
        <v>26</v>
      </c>
      <c r="B9" s="63" t="s">
        <v>11</v>
      </c>
      <c r="C9" s="10" t="s">
        <v>23</v>
      </c>
      <c r="D9" s="65" t="s">
        <v>11</v>
      </c>
      <c r="E9" s="11" t="s">
        <v>31</v>
      </c>
      <c r="F9" s="63" t="s">
        <v>17</v>
      </c>
      <c r="G9" s="12" t="s">
        <v>34</v>
      </c>
      <c r="H9" s="64" t="s">
        <v>11</v>
      </c>
      <c r="I9" s="15" t="s">
        <v>118</v>
      </c>
      <c r="J9" s="63" t="s">
        <v>11</v>
      </c>
      <c r="K9" s="18" t="s">
        <v>57</v>
      </c>
      <c r="L9" s="47" t="s">
        <v>17</v>
      </c>
      <c r="M9" s="36" t="s">
        <v>25</v>
      </c>
      <c r="N9" s="65" t="s">
        <v>11</v>
      </c>
      <c r="O9" s="36" t="s">
        <v>25</v>
      </c>
      <c r="P9" s="64" t="s">
        <v>11</v>
      </c>
      <c r="Q9" s="221"/>
      <c r="R9" s="1"/>
      <c r="T9" s="27"/>
      <c r="U9" s="56"/>
      <c r="V9" s="27"/>
      <c r="W9" s="56"/>
      <c r="X9" s="56"/>
      <c r="Y9" s="1"/>
      <c r="Z9" s="1"/>
    </row>
    <row r="10" spans="1:31" x14ac:dyDescent="0.25">
      <c r="A10" s="11" t="s">
        <v>117</v>
      </c>
      <c r="B10" s="63" t="s">
        <v>17</v>
      </c>
      <c r="C10" s="10" t="s">
        <v>27</v>
      </c>
      <c r="D10" s="65" t="s">
        <v>15</v>
      </c>
      <c r="E10" s="14" t="s">
        <v>34</v>
      </c>
      <c r="F10" s="46" t="s">
        <v>11</v>
      </c>
      <c r="G10" s="10" t="s">
        <v>32</v>
      </c>
      <c r="H10" s="64" t="s">
        <v>33</v>
      </c>
      <c r="I10" s="37" t="s">
        <v>25</v>
      </c>
      <c r="J10" s="63" t="s">
        <v>11</v>
      </c>
      <c r="K10" s="37" t="s">
        <v>25</v>
      </c>
      <c r="L10" s="47" t="s">
        <v>15</v>
      </c>
      <c r="M10" s="37" t="s">
        <v>25</v>
      </c>
      <c r="N10" s="48" t="s">
        <v>9</v>
      </c>
      <c r="Q10" s="221"/>
      <c r="R10" s="1"/>
      <c r="T10" s="27"/>
      <c r="U10" s="56"/>
      <c r="V10" s="27"/>
      <c r="W10" s="56"/>
      <c r="X10" s="56"/>
      <c r="Y10" s="1"/>
      <c r="Z10" s="1"/>
    </row>
    <row r="11" spans="1:31" ht="15.75" thickBot="1" x14ac:dyDescent="0.3">
      <c r="A11" s="12" t="s">
        <v>115</v>
      </c>
      <c r="B11" s="42" t="s">
        <v>11</v>
      </c>
      <c r="C11" s="11" t="s">
        <v>30</v>
      </c>
      <c r="D11" s="65" t="s">
        <v>11</v>
      </c>
      <c r="E11" s="12" t="s">
        <v>34</v>
      </c>
      <c r="F11" s="42" t="s">
        <v>11</v>
      </c>
      <c r="G11" s="6"/>
      <c r="H11" s="46"/>
      <c r="I11" s="37" t="s">
        <v>25</v>
      </c>
      <c r="J11" s="42" t="s">
        <v>15</v>
      </c>
      <c r="M11" s="28"/>
      <c r="N11" s="42"/>
      <c r="O11" s="6"/>
      <c r="P11" s="46"/>
      <c r="Q11" s="221"/>
      <c r="R11" s="1"/>
      <c r="T11" s="27"/>
      <c r="U11" s="56"/>
      <c r="V11" s="27"/>
      <c r="W11" s="56"/>
      <c r="X11" s="56"/>
      <c r="Y11" s="1"/>
      <c r="Z11" s="1"/>
    </row>
    <row r="12" spans="1:31" x14ac:dyDescent="0.25">
      <c r="A12" s="26" t="s">
        <v>36</v>
      </c>
      <c r="B12" s="58" t="s">
        <v>38</v>
      </c>
      <c r="C12" s="20" t="s">
        <v>36</v>
      </c>
      <c r="D12" s="58" t="s">
        <v>38</v>
      </c>
      <c r="E12" s="20" t="s">
        <v>36</v>
      </c>
      <c r="F12" s="58" t="s">
        <v>38</v>
      </c>
      <c r="G12" s="20" t="s">
        <v>36</v>
      </c>
      <c r="H12" s="58" t="s">
        <v>38</v>
      </c>
      <c r="I12" s="20" t="s">
        <v>36</v>
      </c>
      <c r="J12" s="58" t="s">
        <v>37</v>
      </c>
      <c r="K12" s="20" t="s">
        <v>36</v>
      </c>
      <c r="L12" s="62" t="s">
        <v>121</v>
      </c>
      <c r="M12" s="29" t="s">
        <v>36</v>
      </c>
      <c r="N12" s="58" t="s">
        <v>39</v>
      </c>
      <c r="O12" s="20" t="s">
        <v>36</v>
      </c>
      <c r="P12" s="59" t="s">
        <v>39</v>
      </c>
      <c r="Q12" s="221"/>
      <c r="R12" s="1"/>
      <c r="T12" s="27"/>
      <c r="U12" s="56"/>
      <c r="V12" s="27"/>
      <c r="W12" s="56"/>
      <c r="X12" s="56"/>
      <c r="Y12" s="1"/>
      <c r="Z12" s="1"/>
    </row>
    <row r="13" spans="1:31" ht="15.75" thickBot="1" x14ac:dyDescent="0.3">
      <c r="A13" s="4" t="s">
        <v>40</v>
      </c>
      <c r="B13" s="60" t="s">
        <v>38</v>
      </c>
      <c r="C13" s="5" t="s">
        <v>40</v>
      </c>
      <c r="D13" s="60" t="s">
        <v>122</v>
      </c>
      <c r="E13" s="5" t="s">
        <v>40</v>
      </c>
      <c r="F13" s="60" t="s">
        <v>123</v>
      </c>
      <c r="G13" s="5" t="s">
        <v>40</v>
      </c>
      <c r="H13" s="60" t="s">
        <v>124</v>
      </c>
      <c r="I13" s="5" t="s">
        <v>40</v>
      </c>
      <c r="J13" s="60" t="s">
        <v>47</v>
      </c>
      <c r="K13" s="5" t="s">
        <v>40</v>
      </c>
      <c r="L13" s="57" t="s">
        <v>125</v>
      </c>
      <c r="M13" s="30" t="s">
        <v>40</v>
      </c>
      <c r="N13" s="60" t="s">
        <v>41</v>
      </c>
      <c r="O13" s="5" t="s">
        <v>40</v>
      </c>
      <c r="P13" s="61" t="s">
        <v>42</v>
      </c>
      <c r="Q13" s="222"/>
      <c r="R13" s="1"/>
      <c r="T13" s="27"/>
      <c r="U13" s="56"/>
      <c r="V13" s="27"/>
      <c r="W13" s="56"/>
      <c r="X13" s="56"/>
      <c r="Y13" s="1"/>
      <c r="Z13" s="1"/>
    </row>
    <row r="14" spans="1:31" x14ac:dyDescent="0.25">
      <c r="A14" s="33"/>
      <c r="B14" s="43"/>
      <c r="C14" s="33"/>
      <c r="D14" s="43"/>
      <c r="E14" s="33"/>
      <c r="F14" s="43"/>
      <c r="G14" s="33"/>
      <c r="H14" s="43"/>
      <c r="I14" s="33"/>
      <c r="J14" s="43"/>
      <c r="K14" s="33"/>
      <c r="L14" s="43"/>
      <c r="M14" s="33"/>
      <c r="N14" s="43"/>
      <c r="O14" s="33"/>
      <c r="P14" s="43"/>
      <c r="Q14" s="51"/>
      <c r="R14" s="1"/>
      <c r="T14" s="27"/>
      <c r="U14" s="56"/>
      <c r="V14" s="27"/>
      <c r="W14" s="56"/>
      <c r="X14" s="56"/>
      <c r="Y14" s="1"/>
      <c r="Z14" s="1"/>
    </row>
    <row r="15" spans="1:31" ht="21.75" thickBot="1" x14ac:dyDescent="0.4">
      <c r="A15" s="54" t="s">
        <v>58</v>
      </c>
      <c r="M15" s="35"/>
      <c r="N15" s="50"/>
      <c r="S15" s="52"/>
    </row>
    <row r="16" spans="1:31" ht="15" customHeight="1" x14ac:dyDescent="0.25">
      <c r="A16" s="186" t="s">
        <v>1</v>
      </c>
      <c r="B16" s="187"/>
      <c r="C16" s="187"/>
      <c r="D16" s="188"/>
      <c r="E16" s="186" t="s">
        <v>2</v>
      </c>
      <c r="F16" s="187"/>
      <c r="G16" s="187"/>
      <c r="H16" s="188"/>
      <c r="I16" s="180" t="s">
        <v>3</v>
      </c>
      <c r="J16" s="181"/>
      <c r="K16" s="181"/>
      <c r="L16" s="194"/>
      <c r="M16" s="180" t="s">
        <v>4</v>
      </c>
      <c r="N16" s="181"/>
      <c r="O16" s="181"/>
      <c r="P16" s="182"/>
      <c r="Q16" s="217" t="s">
        <v>5</v>
      </c>
      <c r="R16" s="198" t="s">
        <v>74</v>
      </c>
      <c r="S16" s="199"/>
      <c r="T16" s="223" t="s">
        <v>43</v>
      </c>
      <c r="U16" s="224"/>
      <c r="V16" s="224"/>
      <c r="W16" s="225"/>
      <c r="X16" s="190" t="s">
        <v>74</v>
      </c>
      <c r="Y16" s="191"/>
      <c r="Z16" s="223" t="s">
        <v>73</v>
      </c>
      <c r="AA16" s="224"/>
      <c r="AB16" s="224"/>
      <c r="AC16" s="225"/>
      <c r="AD16" s="198" t="s">
        <v>74</v>
      </c>
      <c r="AE16" s="199"/>
    </row>
    <row r="17" spans="1:31" ht="15.75" thickBot="1" x14ac:dyDescent="0.3">
      <c r="A17" s="183" t="s">
        <v>6</v>
      </c>
      <c r="B17" s="184"/>
      <c r="C17" s="184" t="s">
        <v>7</v>
      </c>
      <c r="D17" s="185"/>
      <c r="E17" s="183" t="s">
        <v>6</v>
      </c>
      <c r="F17" s="184"/>
      <c r="G17" s="184" t="s">
        <v>7</v>
      </c>
      <c r="H17" s="185"/>
      <c r="I17" s="183" t="s">
        <v>6</v>
      </c>
      <c r="J17" s="184"/>
      <c r="K17" s="184" t="s">
        <v>7</v>
      </c>
      <c r="L17" s="195"/>
      <c r="M17" s="178" t="s">
        <v>6</v>
      </c>
      <c r="N17" s="214"/>
      <c r="O17" s="215" t="s">
        <v>7</v>
      </c>
      <c r="P17" s="216"/>
      <c r="Q17" s="218"/>
      <c r="R17" s="200"/>
      <c r="S17" s="201"/>
      <c r="T17" s="196" t="s">
        <v>6</v>
      </c>
      <c r="U17" s="197"/>
      <c r="V17" s="230" t="s">
        <v>7</v>
      </c>
      <c r="W17" s="231"/>
      <c r="X17" s="192"/>
      <c r="Y17" s="193"/>
      <c r="Z17" s="226" t="s">
        <v>6</v>
      </c>
      <c r="AA17" s="197"/>
      <c r="AB17" s="197" t="s">
        <v>7</v>
      </c>
      <c r="AC17" s="227"/>
      <c r="AD17" s="228"/>
      <c r="AE17" s="229"/>
    </row>
    <row r="18" spans="1:31" x14ac:dyDescent="0.25">
      <c r="A18" s="7" t="s">
        <v>8</v>
      </c>
      <c r="B18" s="92">
        <v>2</v>
      </c>
      <c r="C18" s="8" t="s">
        <v>113</v>
      </c>
      <c r="D18" s="97">
        <v>3</v>
      </c>
      <c r="E18" s="15" t="s">
        <v>114</v>
      </c>
      <c r="F18" s="93">
        <v>3</v>
      </c>
      <c r="G18" s="16" t="s">
        <v>119</v>
      </c>
      <c r="H18" s="98">
        <v>3</v>
      </c>
      <c r="I18" s="15" t="s">
        <v>13</v>
      </c>
      <c r="J18" s="93">
        <v>3</v>
      </c>
      <c r="K18" s="16" t="s">
        <v>21</v>
      </c>
      <c r="L18" s="110">
        <v>1</v>
      </c>
      <c r="M18" s="151" t="s">
        <v>59</v>
      </c>
      <c r="N18" s="122">
        <v>3</v>
      </c>
      <c r="O18" s="157" t="s">
        <v>65</v>
      </c>
      <c r="P18" s="121">
        <v>5</v>
      </c>
      <c r="Q18" s="218"/>
      <c r="R18" s="151" t="s">
        <v>79</v>
      </c>
      <c r="S18" s="121">
        <v>1</v>
      </c>
      <c r="T18" s="151" t="s">
        <v>84</v>
      </c>
      <c r="U18" s="119">
        <v>2</v>
      </c>
      <c r="V18" s="157" t="s">
        <v>92</v>
      </c>
      <c r="W18" s="121">
        <v>3</v>
      </c>
      <c r="X18" s="165" t="s">
        <v>97</v>
      </c>
      <c r="Y18" s="153">
        <v>9</v>
      </c>
      <c r="Z18" s="150" t="s">
        <v>101</v>
      </c>
      <c r="AA18" s="119">
        <v>3</v>
      </c>
      <c r="AB18" s="158" t="s">
        <v>88</v>
      </c>
      <c r="AC18" s="118">
        <v>1</v>
      </c>
      <c r="AD18" s="150" t="s">
        <v>110</v>
      </c>
      <c r="AE18" s="118">
        <v>1</v>
      </c>
    </row>
    <row r="19" spans="1:31" x14ac:dyDescent="0.25">
      <c r="A19" s="11" t="s">
        <v>16</v>
      </c>
      <c r="B19" s="93">
        <v>4</v>
      </c>
      <c r="C19" s="7" t="s">
        <v>10</v>
      </c>
      <c r="D19" s="92">
        <v>3</v>
      </c>
      <c r="E19" s="15" t="s">
        <v>19</v>
      </c>
      <c r="F19" s="93">
        <v>3</v>
      </c>
      <c r="G19" s="86" t="s">
        <v>56</v>
      </c>
      <c r="H19" s="110">
        <v>5</v>
      </c>
      <c r="I19" s="15" t="s">
        <v>14</v>
      </c>
      <c r="J19" s="93">
        <v>3</v>
      </c>
      <c r="K19" s="16" t="s">
        <v>29</v>
      </c>
      <c r="L19" s="110">
        <v>3</v>
      </c>
      <c r="M19" s="151" t="s">
        <v>60</v>
      </c>
      <c r="N19" s="122">
        <v>3</v>
      </c>
      <c r="O19" s="157" t="s">
        <v>66</v>
      </c>
      <c r="P19" s="121">
        <v>3</v>
      </c>
      <c r="Q19" s="218"/>
      <c r="R19" s="151" t="s">
        <v>80</v>
      </c>
      <c r="S19" s="121">
        <v>3</v>
      </c>
      <c r="T19" s="151" t="s">
        <v>85</v>
      </c>
      <c r="U19" s="122">
        <v>3</v>
      </c>
      <c r="V19" s="157" t="s">
        <v>93</v>
      </c>
      <c r="W19" s="121">
        <v>3</v>
      </c>
      <c r="X19" s="166" t="s">
        <v>98</v>
      </c>
      <c r="Y19" s="154">
        <v>2</v>
      </c>
      <c r="Z19" s="151" t="s">
        <v>102</v>
      </c>
      <c r="AA19" s="122">
        <v>3</v>
      </c>
      <c r="AB19" s="157" t="s">
        <v>106</v>
      </c>
      <c r="AC19" s="121">
        <v>3</v>
      </c>
      <c r="AD19" s="151" t="s">
        <v>111</v>
      </c>
      <c r="AE19" s="121">
        <v>12</v>
      </c>
    </row>
    <row r="20" spans="1:31" x14ac:dyDescent="0.25">
      <c r="A20" s="11" t="s">
        <v>22</v>
      </c>
      <c r="B20" s="93">
        <v>1</v>
      </c>
      <c r="C20" s="11" t="s">
        <v>30</v>
      </c>
      <c r="D20" s="98">
        <v>3</v>
      </c>
      <c r="E20" s="11" t="s">
        <v>31</v>
      </c>
      <c r="F20" s="93">
        <v>4</v>
      </c>
      <c r="G20" s="37" t="s">
        <v>130</v>
      </c>
      <c r="H20" s="110">
        <v>4</v>
      </c>
      <c r="I20" s="15" t="s">
        <v>12</v>
      </c>
      <c r="J20" s="63" t="s">
        <v>9</v>
      </c>
      <c r="K20" s="16" t="s">
        <v>116</v>
      </c>
      <c r="L20" s="162">
        <v>3</v>
      </c>
      <c r="M20" s="151" t="s">
        <v>61</v>
      </c>
      <c r="N20" s="122">
        <v>2</v>
      </c>
      <c r="O20" s="157" t="s">
        <v>67</v>
      </c>
      <c r="P20" s="121">
        <v>2</v>
      </c>
      <c r="Q20" s="218"/>
      <c r="R20" s="151" t="s">
        <v>81</v>
      </c>
      <c r="S20" s="121">
        <v>2</v>
      </c>
      <c r="T20" s="151" t="s">
        <v>86</v>
      </c>
      <c r="U20" s="122">
        <v>2</v>
      </c>
      <c r="V20" s="157" t="s">
        <v>94</v>
      </c>
      <c r="W20" s="121">
        <v>4</v>
      </c>
      <c r="X20" s="166" t="s">
        <v>99</v>
      </c>
      <c r="Y20" s="154">
        <v>2</v>
      </c>
      <c r="Z20" s="151" t="s">
        <v>103</v>
      </c>
      <c r="AA20" s="122">
        <v>1</v>
      </c>
      <c r="AB20" s="157" t="s">
        <v>107</v>
      </c>
      <c r="AC20" s="121">
        <v>3</v>
      </c>
      <c r="AD20" s="151" t="s">
        <v>112</v>
      </c>
      <c r="AE20" s="121">
        <v>1</v>
      </c>
    </row>
    <row r="21" spans="1:31" x14ac:dyDescent="0.25">
      <c r="A21" s="11" t="s">
        <v>26</v>
      </c>
      <c r="B21" s="93">
        <v>3</v>
      </c>
      <c r="C21" s="10" t="s">
        <v>18</v>
      </c>
      <c r="D21" s="98">
        <v>3</v>
      </c>
      <c r="E21" s="17" t="s">
        <v>24</v>
      </c>
      <c r="F21" s="93">
        <v>3</v>
      </c>
      <c r="G21" s="13" t="s">
        <v>20</v>
      </c>
      <c r="H21" s="98">
        <v>3</v>
      </c>
      <c r="I21" s="15" t="s">
        <v>118</v>
      </c>
      <c r="J21" s="104">
        <v>3</v>
      </c>
      <c r="K21" s="16" t="s">
        <v>120</v>
      </c>
      <c r="L21" s="162">
        <v>2</v>
      </c>
      <c r="M21" s="151" t="s">
        <v>62</v>
      </c>
      <c r="N21" s="122">
        <v>4</v>
      </c>
      <c r="O21" s="157" t="s">
        <v>68</v>
      </c>
      <c r="P21" s="121">
        <v>3</v>
      </c>
      <c r="Q21" s="218"/>
      <c r="R21" s="151" t="s">
        <v>82</v>
      </c>
      <c r="S21" s="121">
        <v>3</v>
      </c>
      <c r="T21" s="151" t="s">
        <v>87</v>
      </c>
      <c r="U21" s="122">
        <v>1</v>
      </c>
      <c r="V21" s="157" t="s">
        <v>95</v>
      </c>
      <c r="W21" s="121">
        <v>3</v>
      </c>
      <c r="X21" s="166" t="s">
        <v>100</v>
      </c>
      <c r="Y21" s="154">
        <v>2</v>
      </c>
      <c r="Z21" s="151" t="s">
        <v>104</v>
      </c>
      <c r="AA21" s="122">
        <v>2</v>
      </c>
      <c r="AB21" s="157" t="s">
        <v>108</v>
      </c>
      <c r="AC21" s="121">
        <v>3</v>
      </c>
      <c r="AD21" s="120"/>
      <c r="AE21" s="124"/>
    </row>
    <row r="22" spans="1:31" x14ac:dyDescent="0.25">
      <c r="A22" s="11" t="s">
        <v>117</v>
      </c>
      <c r="B22" s="93">
        <v>4</v>
      </c>
      <c r="C22" s="10" t="s">
        <v>23</v>
      </c>
      <c r="D22" s="98">
        <v>3</v>
      </c>
      <c r="E22" s="17" t="s">
        <v>28</v>
      </c>
      <c r="F22" s="93">
        <v>1</v>
      </c>
      <c r="G22" s="14" t="s">
        <v>76</v>
      </c>
      <c r="H22" s="102">
        <v>3</v>
      </c>
      <c r="I22" s="18" t="s">
        <v>57</v>
      </c>
      <c r="J22" s="98">
        <v>4</v>
      </c>
      <c r="K22" s="86" t="s">
        <v>129</v>
      </c>
      <c r="L22" s="110">
        <v>3</v>
      </c>
      <c r="M22" s="151" t="s">
        <v>63</v>
      </c>
      <c r="N22" s="122">
        <v>4</v>
      </c>
      <c r="O22" s="157" t="s">
        <v>69</v>
      </c>
      <c r="P22" s="121">
        <v>1</v>
      </c>
      <c r="Q22" s="218"/>
      <c r="R22" s="151" t="s">
        <v>83</v>
      </c>
      <c r="S22" s="121">
        <v>1</v>
      </c>
      <c r="T22" s="151" t="s">
        <v>88</v>
      </c>
      <c r="U22" s="122">
        <v>2</v>
      </c>
      <c r="V22" s="157" t="s">
        <v>96</v>
      </c>
      <c r="W22" s="121">
        <v>2</v>
      </c>
      <c r="X22" s="139"/>
      <c r="Y22" s="155"/>
      <c r="Z22" s="151" t="s">
        <v>105</v>
      </c>
      <c r="AA22" s="122">
        <v>9</v>
      </c>
      <c r="AB22" s="157" t="s">
        <v>109</v>
      </c>
      <c r="AC22" s="121">
        <v>9</v>
      </c>
      <c r="AD22" s="120"/>
      <c r="AE22" s="124"/>
    </row>
    <row r="23" spans="1:31" x14ac:dyDescent="0.25">
      <c r="A23" s="12" t="s">
        <v>75</v>
      </c>
      <c r="B23" s="94">
        <v>3</v>
      </c>
      <c r="C23" s="10" t="s">
        <v>27</v>
      </c>
      <c r="D23" s="98">
        <v>2</v>
      </c>
      <c r="E23" s="10" t="s">
        <v>32</v>
      </c>
      <c r="F23" s="105">
        <v>5</v>
      </c>
      <c r="G23" s="9"/>
      <c r="H23" s="103"/>
      <c r="I23" s="37" t="s">
        <v>128</v>
      </c>
      <c r="J23" s="98">
        <v>4</v>
      </c>
      <c r="K23" s="12" t="s">
        <v>77</v>
      </c>
      <c r="L23" s="110">
        <v>3</v>
      </c>
      <c r="M23" s="151" t="s">
        <v>64</v>
      </c>
      <c r="N23" s="122">
        <v>1</v>
      </c>
      <c r="O23" s="159"/>
      <c r="P23" s="160"/>
      <c r="Q23" s="218"/>
      <c r="R23" s="120"/>
      <c r="S23" s="124"/>
      <c r="T23" s="151" t="s">
        <v>89</v>
      </c>
      <c r="U23" s="122">
        <v>2</v>
      </c>
      <c r="V23" s="123"/>
      <c r="W23" s="124"/>
      <c r="X23" s="139"/>
      <c r="Y23" s="155"/>
      <c r="Z23" s="120"/>
      <c r="AA23" s="125"/>
      <c r="AB23" s="157" t="s">
        <v>98</v>
      </c>
      <c r="AC23" s="121"/>
      <c r="AD23" s="120"/>
      <c r="AE23" s="124"/>
    </row>
    <row r="24" spans="1:31" x14ac:dyDescent="0.25">
      <c r="A24" s="24"/>
      <c r="B24" s="44"/>
      <c r="C24" s="111" t="s">
        <v>55</v>
      </c>
      <c r="D24" s="99">
        <v>1</v>
      </c>
      <c r="G24" s="87"/>
      <c r="H24" s="102"/>
      <c r="I24" s="10" t="s">
        <v>35</v>
      </c>
      <c r="J24" s="103">
        <v>3</v>
      </c>
      <c r="K24" s="12" t="s">
        <v>78</v>
      </c>
      <c r="L24" s="110">
        <v>3</v>
      </c>
      <c r="M24" s="117"/>
      <c r="N24" s="138"/>
      <c r="O24" s="9"/>
      <c r="P24" s="49"/>
      <c r="Q24" s="218"/>
      <c r="R24" s="120"/>
      <c r="S24" s="124"/>
      <c r="T24" s="151" t="s">
        <v>90</v>
      </c>
      <c r="U24" s="128">
        <v>2</v>
      </c>
      <c r="V24" s="123"/>
      <c r="W24" s="124"/>
      <c r="X24" s="139"/>
      <c r="Y24" s="155"/>
      <c r="Z24" s="120"/>
      <c r="AA24" s="125"/>
      <c r="AB24" s="123"/>
      <c r="AC24" s="124"/>
      <c r="AD24" s="120"/>
      <c r="AE24" s="124"/>
    </row>
    <row r="25" spans="1:31" ht="15.75" thickBot="1" x14ac:dyDescent="0.3">
      <c r="A25" s="112"/>
      <c r="B25" s="113"/>
      <c r="C25" s="114"/>
      <c r="D25" s="108"/>
      <c r="H25" s="97"/>
      <c r="K25" s="131"/>
      <c r="L25" s="161"/>
      <c r="M25" s="117"/>
      <c r="N25" s="138"/>
      <c r="O25" s="9"/>
      <c r="P25" s="49"/>
      <c r="Q25" s="218"/>
      <c r="R25" s="140"/>
      <c r="S25" s="141"/>
      <c r="T25" s="152" t="s">
        <v>91</v>
      </c>
      <c r="U25" s="132">
        <v>1</v>
      </c>
      <c r="V25" s="129"/>
      <c r="W25" s="127"/>
      <c r="X25" s="167"/>
      <c r="Y25" s="156"/>
      <c r="Z25" s="126"/>
      <c r="AA25" s="130"/>
      <c r="AB25" s="129"/>
      <c r="AC25" s="127"/>
      <c r="AD25" s="126"/>
      <c r="AE25" s="127"/>
    </row>
    <row r="26" spans="1:31" x14ac:dyDescent="0.25">
      <c r="A26" s="26" t="s">
        <v>36</v>
      </c>
      <c r="B26" s="95">
        <f>SUM(B18:B23)</f>
        <v>17</v>
      </c>
      <c r="C26" s="20" t="s">
        <v>36</v>
      </c>
      <c r="D26" s="100">
        <f>SUM(D18:D24)</f>
        <v>18</v>
      </c>
      <c r="E26" s="29" t="s">
        <v>36</v>
      </c>
      <c r="F26" s="95">
        <f>SUM(F18:F24)</f>
        <v>19</v>
      </c>
      <c r="G26" s="20" t="s">
        <v>36</v>
      </c>
      <c r="H26" s="100">
        <f>SUM(H18:H25)</f>
        <v>18</v>
      </c>
      <c r="I26" s="29" t="s">
        <v>36</v>
      </c>
      <c r="J26" s="95">
        <f>SUM(J18:J24)</f>
        <v>20</v>
      </c>
      <c r="K26" s="20" t="s">
        <v>36</v>
      </c>
      <c r="L26" s="171">
        <f>SUM(L18:L24)</f>
        <v>18</v>
      </c>
      <c r="M26" s="115" t="s">
        <v>36</v>
      </c>
      <c r="N26" s="116">
        <f>SUM(N18:N24)</f>
        <v>17</v>
      </c>
      <c r="O26" s="163" t="s">
        <v>36</v>
      </c>
      <c r="P26" s="164">
        <f>SUM(P18:P24)</f>
        <v>14</v>
      </c>
      <c r="Q26" s="219"/>
      <c r="R26" s="133" t="s">
        <v>36</v>
      </c>
      <c r="S26" s="168">
        <f>SUM(S18:S24)</f>
        <v>10</v>
      </c>
      <c r="T26" s="133" t="s">
        <v>36</v>
      </c>
      <c r="U26" s="136">
        <f>SUM(U18:U25)</f>
        <v>15</v>
      </c>
      <c r="V26" s="137" t="s">
        <v>36</v>
      </c>
      <c r="W26" s="134">
        <f>SUM(W18:W24)</f>
        <v>15</v>
      </c>
      <c r="X26" s="135" t="s">
        <v>36</v>
      </c>
      <c r="Y26" s="168">
        <f>SUM(Y18:Y24)</f>
        <v>15</v>
      </c>
      <c r="Z26" s="133" t="s">
        <v>36</v>
      </c>
      <c r="AA26" s="136">
        <f>SUM(AA18:AA24)</f>
        <v>18</v>
      </c>
      <c r="AB26" s="137" t="s">
        <v>36</v>
      </c>
      <c r="AC26" s="134">
        <f>SUM(AC18:AC24)</f>
        <v>19</v>
      </c>
      <c r="AD26" s="133" t="s">
        <v>36</v>
      </c>
      <c r="AE26" s="134">
        <f>SUM(AE18:AE25)</f>
        <v>14</v>
      </c>
    </row>
    <row r="27" spans="1:31" x14ac:dyDescent="0.25">
      <c r="A27" s="2" t="s">
        <v>44</v>
      </c>
      <c r="B27" s="93">
        <f>SUM(B18:B24)</f>
        <v>17</v>
      </c>
      <c r="C27" s="3" t="s">
        <v>44</v>
      </c>
      <c r="D27" s="98">
        <v>34</v>
      </c>
      <c r="E27" s="39" t="s">
        <v>44</v>
      </c>
      <c r="F27" s="93">
        <v>53</v>
      </c>
      <c r="G27" s="3" t="s">
        <v>44</v>
      </c>
      <c r="H27" s="98">
        <f>F27+H26</f>
        <v>71</v>
      </c>
      <c r="I27" s="39" t="s">
        <v>44</v>
      </c>
      <c r="J27" s="93">
        <f>H27+J26</f>
        <v>91</v>
      </c>
      <c r="K27" s="3" t="s">
        <v>44</v>
      </c>
      <c r="L27" s="110">
        <f>J27+L26</f>
        <v>109</v>
      </c>
      <c r="M27" s="2" t="s">
        <v>44</v>
      </c>
      <c r="N27" s="63">
        <f>L27+N26</f>
        <v>126</v>
      </c>
      <c r="O27" s="9" t="s">
        <v>44</v>
      </c>
      <c r="P27" s="49">
        <f>N27</f>
        <v>126</v>
      </c>
      <c r="Q27" s="219"/>
      <c r="R27" s="120" t="s">
        <v>44</v>
      </c>
      <c r="S27" s="155" t="s">
        <v>45</v>
      </c>
      <c r="T27" s="120" t="s">
        <v>44</v>
      </c>
      <c r="U27" s="125" t="s">
        <v>45</v>
      </c>
      <c r="V27" s="123" t="s">
        <v>44</v>
      </c>
      <c r="W27" s="124" t="s">
        <v>45</v>
      </c>
      <c r="X27" s="139" t="s">
        <v>44</v>
      </c>
      <c r="Y27" s="155" t="s">
        <v>45</v>
      </c>
      <c r="Z27" s="120" t="s">
        <v>44</v>
      </c>
      <c r="AA27" s="125" t="s">
        <v>45</v>
      </c>
      <c r="AB27" s="123" t="s">
        <v>44</v>
      </c>
      <c r="AC27" s="124" t="s">
        <v>45</v>
      </c>
      <c r="AD27" s="120" t="s">
        <v>44</v>
      </c>
      <c r="AE27" s="124" t="s">
        <v>45</v>
      </c>
    </row>
    <row r="28" spans="1:31" ht="15.75" thickBot="1" x14ac:dyDescent="0.3">
      <c r="A28" s="177" t="s">
        <v>46</v>
      </c>
      <c r="B28" s="96">
        <v>16</v>
      </c>
      <c r="C28" s="5" t="s">
        <v>46</v>
      </c>
      <c r="D28" s="101">
        <f>B28+D26</f>
        <v>34</v>
      </c>
      <c r="E28" s="30" t="s">
        <v>46</v>
      </c>
      <c r="F28" s="96">
        <f>D28+F26</f>
        <v>53</v>
      </c>
      <c r="G28" s="5" t="s">
        <v>46</v>
      </c>
      <c r="H28" s="101">
        <f>F28+H26</f>
        <v>71</v>
      </c>
      <c r="I28" s="30" t="s">
        <v>46</v>
      </c>
      <c r="J28" s="96">
        <f>H28+J26</f>
        <v>91</v>
      </c>
      <c r="K28" s="5" t="s">
        <v>46</v>
      </c>
      <c r="L28" s="172">
        <f>J28+L26</f>
        <v>109</v>
      </c>
      <c r="M28" s="4" t="s">
        <v>46</v>
      </c>
      <c r="N28" s="90">
        <f>L28+N26</f>
        <v>126</v>
      </c>
      <c r="O28" s="88" t="s">
        <v>46</v>
      </c>
      <c r="P28" s="91">
        <f>N28+P26</f>
        <v>140</v>
      </c>
      <c r="Q28" s="219"/>
      <c r="R28" s="140" t="s">
        <v>46</v>
      </c>
      <c r="S28" s="169">
        <f>P28+S26</f>
        <v>150</v>
      </c>
      <c r="T28" s="140" t="s">
        <v>46</v>
      </c>
      <c r="U28" s="143">
        <f>S28+U26</f>
        <v>165</v>
      </c>
      <c r="V28" s="144" t="s">
        <v>46</v>
      </c>
      <c r="W28" s="141">
        <f>U28+W26</f>
        <v>180</v>
      </c>
      <c r="X28" s="142" t="s">
        <v>46</v>
      </c>
      <c r="Y28" s="169">
        <f>W28+Y26</f>
        <v>195</v>
      </c>
      <c r="Z28" s="140" t="s">
        <v>46</v>
      </c>
      <c r="AA28" s="143">
        <f>Y28+AA26</f>
        <v>213</v>
      </c>
      <c r="AB28" s="144" t="s">
        <v>46</v>
      </c>
      <c r="AC28" s="141">
        <f>AA28+AC26</f>
        <v>232</v>
      </c>
      <c r="AD28" s="140" t="s">
        <v>46</v>
      </c>
      <c r="AE28" s="141">
        <f>AC28+AE26</f>
        <v>246</v>
      </c>
    </row>
    <row r="29" spans="1:31" ht="15.75" customHeight="1" thickBot="1" x14ac:dyDescent="0.3">
      <c r="J29" s="106"/>
      <c r="K29" s="107"/>
      <c r="L29" s="173"/>
      <c r="M29" s="174" t="s">
        <v>72</v>
      </c>
      <c r="N29" s="175">
        <f>N26</f>
        <v>17</v>
      </c>
      <c r="O29" s="89" t="s">
        <v>72</v>
      </c>
      <c r="P29" s="176">
        <f>N29+P26</f>
        <v>31</v>
      </c>
      <c r="Q29" s="219"/>
      <c r="R29" s="145" t="s">
        <v>72</v>
      </c>
      <c r="S29" s="146">
        <f>P29+S26</f>
        <v>41</v>
      </c>
      <c r="T29" s="147" t="s">
        <v>72</v>
      </c>
      <c r="U29" s="148">
        <f>S29+U26</f>
        <v>56</v>
      </c>
      <c r="V29" s="149" t="s">
        <v>72</v>
      </c>
      <c r="W29" s="146">
        <f>U29+W26</f>
        <v>71</v>
      </c>
      <c r="X29" s="147" t="s">
        <v>72</v>
      </c>
      <c r="Y29" s="170">
        <f>W29+Y26</f>
        <v>86</v>
      </c>
      <c r="Z29" s="145" t="s">
        <v>72</v>
      </c>
      <c r="AA29" s="148">
        <f>Y29+AA26</f>
        <v>104</v>
      </c>
      <c r="AB29" s="149" t="s">
        <v>72</v>
      </c>
      <c r="AC29" s="146">
        <f>AA29+AC26</f>
        <v>123</v>
      </c>
      <c r="AD29" s="145" t="s">
        <v>72</v>
      </c>
      <c r="AE29" s="146">
        <f>AC29+AE26</f>
        <v>137</v>
      </c>
    </row>
    <row r="30" spans="1:31" ht="90" customHeight="1" x14ac:dyDescent="0.25">
      <c r="H30" s="43"/>
      <c r="I30" s="202" t="s">
        <v>127</v>
      </c>
      <c r="J30" s="203"/>
      <c r="K30" s="202" t="s">
        <v>126</v>
      </c>
      <c r="L30" s="203"/>
      <c r="M30" s="202" t="s">
        <v>70</v>
      </c>
      <c r="N30" s="208"/>
      <c r="O30" s="208"/>
      <c r="P30" s="208"/>
      <c r="Q30" s="203"/>
      <c r="R30" s="109"/>
      <c r="S30" s="55"/>
    </row>
    <row r="31" spans="1:31" x14ac:dyDescent="0.25">
      <c r="I31" s="204"/>
      <c r="J31" s="205"/>
      <c r="K31" s="204"/>
      <c r="L31" s="205"/>
      <c r="M31" s="204"/>
      <c r="N31" s="209"/>
      <c r="O31" s="209"/>
      <c r="P31" s="209"/>
      <c r="Q31" s="205"/>
      <c r="R31" s="109"/>
      <c r="S31" s="55"/>
    </row>
    <row r="32" spans="1:31" x14ac:dyDescent="0.25">
      <c r="I32" s="204"/>
      <c r="J32" s="205"/>
      <c r="K32" s="204"/>
      <c r="L32" s="205"/>
      <c r="M32" s="204"/>
      <c r="N32" s="209"/>
      <c r="O32" s="209"/>
      <c r="P32" s="209"/>
      <c r="Q32" s="205"/>
      <c r="R32" s="109"/>
      <c r="S32" s="55"/>
    </row>
    <row r="33" spans="1:19" x14ac:dyDescent="0.25">
      <c r="F33" s="40" t="s">
        <v>71</v>
      </c>
      <c r="I33" s="204"/>
      <c r="J33" s="205"/>
      <c r="K33" s="204"/>
      <c r="L33" s="205"/>
      <c r="M33" s="204"/>
      <c r="N33" s="209"/>
      <c r="O33" s="209"/>
      <c r="P33" s="209"/>
      <c r="Q33" s="205"/>
      <c r="R33" s="109"/>
      <c r="S33" s="55"/>
    </row>
    <row r="34" spans="1:19" x14ac:dyDescent="0.25">
      <c r="I34" s="204"/>
      <c r="J34" s="205"/>
      <c r="K34" s="204"/>
      <c r="L34" s="205"/>
      <c r="M34" s="204"/>
      <c r="N34" s="209"/>
      <c r="O34" s="209"/>
      <c r="P34" s="209"/>
      <c r="Q34" s="205"/>
      <c r="R34" s="109"/>
      <c r="S34" s="55"/>
    </row>
    <row r="35" spans="1:19" ht="15.75" thickBot="1" x14ac:dyDescent="0.3">
      <c r="I35" s="206"/>
      <c r="J35" s="207"/>
      <c r="K35" s="206"/>
      <c r="L35" s="207"/>
      <c r="M35" s="206"/>
      <c r="N35" s="210"/>
      <c r="O35" s="210"/>
      <c r="P35" s="210"/>
      <c r="Q35" s="207"/>
      <c r="R35" s="109"/>
      <c r="S35" s="55"/>
    </row>
    <row r="36" spans="1:19" x14ac:dyDescent="0.25">
      <c r="A36" s="31"/>
      <c r="B36" s="66" t="s">
        <v>48</v>
      </c>
      <c r="C36" s="67"/>
      <c r="D36" s="67"/>
      <c r="E36" s="68"/>
    </row>
    <row r="37" spans="1:19" x14ac:dyDescent="0.25">
      <c r="A37" s="11"/>
      <c r="B37" s="47" t="s">
        <v>49</v>
      </c>
      <c r="C37" s="69"/>
      <c r="D37" s="69"/>
      <c r="E37" s="70"/>
    </row>
    <row r="38" spans="1:19" x14ac:dyDescent="0.25">
      <c r="A38" s="17"/>
      <c r="B38" s="47" t="s">
        <v>50</v>
      </c>
      <c r="C38" s="69"/>
      <c r="D38" s="69"/>
      <c r="E38" s="70"/>
    </row>
    <row r="39" spans="1:19" x14ac:dyDescent="0.25">
      <c r="A39" s="22"/>
      <c r="B39" s="47" t="s">
        <v>51</v>
      </c>
      <c r="C39" s="69"/>
      <c r="D39" s="69"/>
      <c r="E39" s="70"/>
    </row>
    <row r="40" spans="1:19" x14ac:dyDescent="0.25">
      <c r="A40" s="38"/>
      <c r="B40" s="47" t="s">
        <v>52</v>
      </c>
      <c r="C40" s="69"/>
      <c r="D40" s="69"/>
      <c r="E40" s="70"/>
    </row>
    <row r="41" spans="1:19" ht="15.75" customHeight="1" x14ac:dyDescent="0.25">
      <c r="A41" s="34" t="s">
        <v>53</v>
      </c>
      <c r="B41" s="77" t="s">
        <v>54</v>
      </c>
      <c r="C41" s="78"/>
      <c r="D41" s="78"/>
      <c r="E41" s="79"/>
    </row>
    <row r="42" spans="1:19" x14ac:dyDescent="0.25">
      <c r="A42" s="178"/>
      <c r="B42" s="80"/>
      <c r="C42" s="81"/>
      <c r="D42" s="81"/>
      <c r="E42" s="82"/>
    </row>
    <row r="43" spans="1:19" x14ac:dyDescent="0.25">
      <c r="A43" s="179"/>
      <c r="B43" s="83"/>
      <c r="C43" s="84"/>
      <c r="D43" s="84"/>
      <c r="E43" s="85"/>
    </row>
    <row r="44" spans="1:19" ht="15" customHeight="1" x14ac:dyDescent="0.25">
      <c r="A44" s="73"/>
      <c r="B44" s="71"/>
      <c r="C44" s="71"/>
      <c r="D44" s="71"/>
      <c r="E44" s="72"/>
    </row>
    <row r="45" spans="1:19" ht="15.75" thickBot="1" x14ac:dyDescent="0.3">
      <c r="A45" s="74"/>
      <c r="B45" s="75"/>
      <c r="C45" s="75"/>
      <c r="D45" s="75"/>
      <c r="E45" s="76"/>
    </row>
  </sheetData>
  <mergeCells count="42">
    <mergeCell ref="Z16:AC16"/>
    <mergeCell ref="Z17:AA17"/>
    <mergeCell ref="AB17:AC17"/>
    <mergeCell ref="AD16:AE17"/>
    <mergeCell ref="V17:W17"/>
    <mergeCell ref="T16:W16"/>
    <mergeCell ref="I30:J35"/>
    <mergeCell ref="K30:L35"/>
    <mergeCell ref="M30:Q35"/>
    <mergeCell ref="M5:N5"/>
    <mergeCell ref="M4:P4"/>
    <mergeCell ref="O5:P5"/>
    <mergeCell ref="M17:N17"/>
    <mergeCell ref="O17:P17"/>
    <mergeCell ref="M16:P16"/>
    <mergeCell ref="Q16:Q29"/>
    <mergeCell ref="Q4:Q13"/>
    <mergeCell ref="T4:W4"/>
    <mergeCell ref="T5:U5"/>
    <mergeCell ref="V5:W5"/>
    <mergeCell ref="X16:Y17"/>
    <mergeCell ref="I16:L16"/>
    <mergeCell ref="I17:J17"/>
    <mergeCell ref="K17:L17"/>
    <mergeCell ref="I4:L4"/>
    <mergeCell ref="I5:J5"/>
    <mergeCell ref="K5:L5"/>
    <mergeCell ref="T17:U17"/>
    <mergeCell ref="R16:S17"/>
    <mergeCell ref="A42:A43"/>
    <mergeCell ref="A4:D4"/>
    <mergeCell ref="E4:H4"/>
    <mergeCell ref="E5:F5"/>
    <mergeCell ref="G5:H5"/>
    <mergeCell ref="A16:D16"/>
    <mergeCell ref="A17:B17"/>
    <mergeCell ref="C17:D17"/>
    <mergeCell ref="E17:F17"/>
    <mergeCell ref="G17:H17"/>
    <mergeCell ref="A5:B5"/>
    <mergeCell ref="C5:D5"/>
    <mergeCell ref="E16:H16"/>
  </mergeCells>
  <pageMargins left="0.7" right="0.7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HHS and PT</vt:lpstr>
    </vt:vector>
  </TitlesOfParts>
  <Manager/>
  <Company>University of Kentucky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Christianson, Tabatha D</dc:creator>
  <cp:keywords/>
  <dc:description/>
  <cp:lastModifiedBy>Hardesty, Heather N.</cp:lastModifiedBy>
  <cp:revision/>
  <cp:lastPrinted>2017-08-08T11:59:55Z</cp:lastPrinted>
  <dcterms:created xsi:type="dcterms:W3CDTF">2016-12-19T14:14:17Z</dcterms:created>
  <dcterms:modified xsi:type="dcterms:W3CDTF">2023-02-27T14:14:48Z</dcterms:modified>
  <cp:category/>
  <cp:contentStatus/>
</cp:coreProperties>
</file>